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/Users/priva/Desktop/"/>
    </mc:Choice>
  </mc:AlternateContent>
  <xr:revisionPtr revIDLastSave="0" documentId="13_ncr:1_{AA057A9A-8C8E-AD4E-971C-9B1658CE2191}" xr6:coauthVersionLast="47" xr6:coauthVersionMax="47" xr10:uidLastSave="{00000000-0000-0000-0000-000000000000}"/>
  <bookViews>
    <workbookView xWindow="23000" yWindow="7320" windowWidth="32760" windowHeight="24420" xr2:uid="{00000000-000D-0000-FFFF-FFFF00000000}"/>
  </bookViews>
  <sheets>
    <sheet name="Reisek.m.Tagegeld" sheetId="2" r:id="rId1"/>
  </sheets>
  <definedNames>
    <definedName name="_xlnm.Print_Area" localSheetId="0">'Reisek.m.Tagegeld'!$A$1:$AB$83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9" i="2" l="1"/>
  <c r="T57" i="2"/>
  <c r="T56" i="2"/>
  <c r="T55" i="2"/>
  <c r="X25" i="2"/>
  <c r="X26" i="2"/>
  <c r="X31" i="2"/>
  <c r="X42" i="2"/>
  <c r="X57" i="2" l="1"/>
  <c r="X60" i="2" s="1"/>
  <c r="X62" i="2" s="1"/>
</calcChain>
</file>

<file path=xl/sharedStrings.xml><?xml version="1.0" encoding="utf-8"?>
<sst xmlns="http://schemas.openxmlformats.org/spreadsheetml/2006/main" count="76" uniqueCount="54">
  <si>
    <t>Abfahrtsort</t>
  </si>
  <si>
    <t>Grund der Reise:</t>
  </si>
  <si>
    <t>um:</t>
  </si>
  <si>
    <t>€</t>
  </si>
  <si>
    <t>ja:</t>
  </si>
  <si>
    <t>nein:</t>
  </si>
  <si>
    <t>km</t>
  </si>
  <si>
    <t>Name, Vorname:</t>
  </si>
  <si>
    <t>Anschrift:</t>
  </si>
  <si>
    <t>Geldinstitut:</t>
  </si>
  <si>
    <t>Ich versichere, dass ich bei keiner anderen Stelle die Erstattung der selben Leistungen beantragt</t>
  </si>
  <si>
    <t>(Ort und Datum)</t>
  </si>
  <si>
    <t>Unterschrift des Antragstellers</t>
  </si>
  <si>
    <t>Bewilligter Betrag:</t>
  </si>
  <si>
    <t>(Antragsteller bitte ab hier nicht ausfüllen)</t>
  </si>
  <si>
    <t>Anzahl:</t>
  </si>
  <si>
    <t>Ich bin notwendigerweise selbst</t>
  </si>
  <si>
    <t>von:</t>
  </si>
  <si>
    <t>nach:</t>
  </si>
  <si>
    <t>habe oder beabsichtige zu beantragen.</t>
  </si>
  <si>
    <t>Pol.Kennz.:</t>
  </si>
  <si>
    <t>Die Abreise erfolgte am:</t>
  </si>
  <si>
    <t>Die Rückankunft erfolgte am:</t>
  </si>
  <si>
    <r>
      <t>Wenn ja:</t>
    </r>
    <r>
      <rPr>
        <sz val="10"/>
        <rFont val="Arial"/>
        <family val="2"/>
      </rPr>
      <t xml:space="preserve"> Hin- und Rückfahrtstrecke gesamt:</t>
    </r>
  </si>
  <si>
    <t>Datum</t>
  </si>
  <si>
    <t>Frühstück</t>
  </si>
  <si>
    <t>Mittagessen</t>
  </si>
  <si>
    <t>Abendessen</t>
  </si>
  <si>
    <t>für HDP Mitglieder</t>
  </si>
  <si>
    <t>Folgende notwendigen Fahrtkosten sind mir entstanden:</t>
  </si>
  <si>
    <r>
      <t>Fahrtkosten</t>
    </r>
    <r>
      <rPr>
        <sz val="10"/>
        <rFont val="Arial"/>
        <family val="2"/>
      </rPr>
      <t xml:space="preserve"> für die Inanspruchnahme von </t>
    </r>
    <r>
      <rPr>
        <b/>
        <sz val="10"/>
        <rFont val="Arial"/>
        <family val="2"/>
      </rPr>
      <t>öffentlichen</t>
    </r>
  </si>
  <si>
    <r>
      <t xml:space="preserve">mit meinem </t>
    </r>
    <r>
      <rPr>
        <b/>
        <sz val="10"/>
        <rFont val="Arial"/>
        <family val="2"/>
      </rPr>
      <t>eigenen PKW</t>
    </r>
    <r>
      <rPr>
        <sz val="10"/>
        <rFont val="Arial"/>
        <family val="2"/>
      </rPr>
      <t xml:space="preserve"> gefahren</t>
    </r>
  </si>
  <si>
    <t>(müssen extra begründet und belegt werden - siehe Merkblatt)</t>
  </si>
  <si>
    <r>
      <t>Taxi- / Fahrdienst- und/oder Sonstige Kosten</t>
    </r>
    <r>
      <rPr>
        <sz val="10"/>
        <rFont val="Arial"/>
        <family val="2"/>
      </rPr>
      <t xml:space="preserve"> </t>
    </r>
  </si>
  <si>
    <t xml:space="preserve">(nur wenn sie sebst bezahlt wurden) </t>
  </si>
  <si>
    <t>Zielort</t>
  </si>
  <si>
    <t>Kosten für Übernachtungen, z.B. Hotel mit Frühstück</t>
  </si>
  <si>
    <t>Summe Verpflegungspauschalen</t>
  </si>
  <si>
    <r>
      <t>Verpflegungsmehraufwand</t>
    </r>
    <r>
      <rPr>
        <b/>
        <i/>
        <sz val="6"/>
        <rFont val="Arial"/>
        <family val="2"/>
      </rPr>
      <t/>
    </r>
  </si>
  <si>
    <t>Summe Verpflegungsmehraufwand</t>
  </si>
  <si>
    <t>Erstattung insgesamt:</t>
  </si>
  <si>
    <r>
      <t>Verkehrsmitteln</t>
    </r>
    <r>
      <rPr>
        <sz val="10"/>
        <rFont val="Arial"/>
        <family val="2"/>
      </rPr>
      <t xml:space="preserve"> (z.B. Bundesbahn, ÖPNV etc.) lt. beigefügter Belege</t>
    </r>
  </si>
  <si>
    <t>0,30 EUR für Vorstandssitzungen, Reisen von Seminarleitern, Vereinsrepräsentanz auf Messen</t>
  </si>
  <si>
    <t>0,10 EUR nur für Mitglieder für Teilnahme an Mitgliederversammlungen und Netzwerktreffen</t>
  </si>
  <si>
    <t>Beleg:</t>
  </si>
  <si>
    <t>IBAN:</t>
  </si>
  <si>
    <t>Unterschrift Kassenwart oder Vertreter</t>
  </si>
  <si>
    <t>Antrag auf Reisekostenerstattung</t>
  </si>
  <si>
    <r>
      <t>Mahlzeiten, die vom HDP</t>
    </r>
    <r>
      <rPr>
        <sz val="8"/>
        <rFont val="Arial"/>
        <family val="2"/>
      </rPr>
      <t xml:space="preserve"> bezahlt wurden - bitte Datum eintragen und ankreuzen</t>
    </r>
  </si>
  <si>
    <t>Ich möchte Verpflegungsmehraufwand geltend machen:</t>
  </si>
  <si>
    <t>Anz. u. Name der Personen, die in meinem PKW mitgefahren sind (ausser Lebensgefährten u. Ehepartner):</t>
  </si>
  <si>
    <t>je Frühstück 5,60 EUR abziehen, je Mittag- und Abendessen 11,20 EUR</t>
  </si>
  <si>
    <r>
      <t xml:space="preserve">Heim Dialyse Patienten e.V. </t>
    </r>
    <r>
      <rPr>
        <b/>
        <sz val="6"/>
        <rFont val="Arial"/>
        <family val="2"/>
      </rPr>
      <t>(ab GJ2025)</t>
    </r>
  </si>
  <si>
    <t>ganzer Tag: 28 EUR / mehr als 8 Stunden: 14 EUR / weniger als 8 Stunden: 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</si>
</sst>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\ mmmm\ yyyy"/>
  </numFmts>
  <fonts count="19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72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i/>
      <sz val="8"/>
      <name val="Arial"/>
      <family val="2"/>
    </font>
    <font>
      <b/>
      <sz val="7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6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1" fontId="0" fillId="0" borderId="0" xfId="0" applyNumberFormat="1"/>
    <xf numFmtId="4" fontId="0" fillId="0" borderId="0" xfId="0" applyNumberFormat="1"/>
    <xf numFmtId="0" fontId="0" fillId="2" borderId="0" xfId="0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right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5" fillId="2" borderId="0" xfId="0" applyFont="1" applyFill="1" applyProtection="1">
      <protection hidden="1"/>
    </xf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4" fillId="2" borderId="4" xfId="0" applyFont="1" applyFill="1" applyBorder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vertical="top"/>
      <protection hidden="1"/>
    </xf>
    <xf numFmtId="0" fontId="0" fillId="2" borderId="5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1" fillId="2" borderId="4" xfId="0" applyFont="1" applyFill="1" applyBorder="1" applyProtection="1"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0" fillId="2" borderId="7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1" fillId="2" borderId="6" xfId="0" applyFont="1" applyFill="1" applyBorder="1" applyProtection="1">
      <protection hidden="1"/>
    </xf>
    <xf numFmtId="0" fontId="1" fillId="2" borderId="0" xfId="0" applyFont="1" applyFill="1" applyAlignment="1" applyProtection="1">
      <alignment horizontal="right" vertical="center"/>
      <protection hidden="1"/>
    </xf>
    <xf numFmtId="0" fontId="15" fillId="2" borderId="4" xfId="0" applyFont="1" applyFill="1" applyBorder="1" applyProtection="1">
      <protection hidden="1"/>
    </xf>
    <xf numFmtId="0" fontId="8" fillId="2" borderId="0" xfId="0" applyFont="1" applyFill="1" applyAlignment="1" applyProtection="1">
      <alignment horizontal="right"/>
      <protection hidden="1"/>
    </xf>
    <xf numFmtId="4" fontId="1" fillId="2" borderId="0" xfId="0" applyNumberFormat="1" applyFont="1" applyFill="1" applyAlignment="1" applyProtection="1">
      <alignment horizontal="left"/>
      <protection hidden="1"/>
    </xf>
    <xf numFmtId="4" fontId="1" fillId="2" borderId="0" xfId="0" applyNumberFormat="1" applyFont="1" applyFill="1" applyAlignment="1" applyProtection="1">
      <alignment horizontal="right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7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3" fillId="2" borderId="5" xfId="0" applyFont="1" applyFill="1" applyBorder="1" applyAlignment="1" applyProtection="1">
      <alignment horizontal="left"/>
      <protection hidden="1"/>
    </xf>
    <xf numFmtId="0" fontId="12" fillId="2" borderId="4" xfId="0" applyFont="1" applyFill="1" applyBorder="1" applyProtection="1">
      <protection hidden="1"/>
    </xf>
    <xf numFmtId="0" fontId="9" fillId="2" borderId="4" xfId="0" applyFont="1" applyFill="1" applyBorder="1" applyProtection="1"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Protection="1">
      <protection hidden="1"/>
    </xf>
    <xf numFmtId="0" fontId="1" fillId="2" borderId="10" xfId="0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4" fontId="1" fillId="2" borderId="8" xfId="0" applyNumberFormat="1" applyFont="1" applyFill="1" applyBorder="1" applyAlignment="1" applyProtection="1">
      <alignment horizontal="right"/>
      <protection hidden="1"/>
    </xf>
    <xf numFmtId="0" fontId="6" fillId="2" borderId="4" xfId="0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0" fontId="10" fillId="2" borderId="4" xfId="0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4" fontId="1" fillId="2" borderId="3" xfId="0" applyNumberFormat="1" applyFont="1" applyFill="1" applyBorder="1" applyProtection="1">
      <protection hidden="1"/>
    </xf>
    <xf numFmtId="4" fontId="1" fillId="2" borderId="0" xfId="0" applyNumberFormat="1" applyFont="1" applyFill="1" applyProtection="1">
      <protection hidden="1"/>
    </xf>
    <xf numFmtId="0" fontId="6" fillId="2" borderId="0" xfId="0" applyFont="1" applyFill="1" applyProtection="1"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0" fillId="2" borderId="7" xfId="0" applyFont="1" applyFill="1" applyBorder="1" applyProtection="1">
      <protection hidden="1"/>
    </xf>
    <xf numFmtId="0" fontId="6" fillId="2" borderId="8" xfId="0" applyFont="1" applyFill="1" applyBorder="1" applyProtection="1">
      <protection hidden="1"/>
    </xf>
    <xf numFmtId="4" fontId="8" fillId="2" borderId="8" xfId="0" applyNumberFormat="1" applyFont="1" applyFill="1" applyBorder="1" applyAlignment="1" applyProtection="1">
      <alignment horizontal="right"/>
      <protection hidden="1"/>
    </xf>
    <xf numFmtId="0" fontId="10" fillId="2" borderId="0" xfId="0" applyFont="1" applyFill="1" applyProtection="1">
      <protection hidden="1"/>
    </xf>
    <xf numFmtId="4" fontId="8" fillId="2" borderId="0" xfId="0" applyNumberFormat="1" applyFont="1" applyFill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12" xfId="0" applyFont="1" applyFill="1" applyBorder="1" applyProtection="1">
      <protection hidden="1"/>
    </xf>
    <xf numFmtId="0" fontId="11" fillId="2" borderId="0" xfId="0" applyFont="1" applyFill="1" applyProtection="1"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4" fontId="1" fillId="2" borderId="0" xfId="0" applyNumberFormat="1" applyFont="1" applyFill="1" applyAlignment="1">
      <alignment horizontal="right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20" fontId="1" fillId="2" borderId="0" xfId="0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0" fillId="0" borderId="0" xfId="0" quotePrefix="1"/>
    <xf numFmtId="0" fontId="18" fillId="2" borderId="0" xfId="0" applyFont="1" applyFill="1" applyProtection="1">
      <protection hidden="1"/>
    </xf>
    <xf numFmtId="4" fontId="8" fillId="4" borderId="15" xfId="0" applyNumberFormat="1" applyFont="1" applyFill="1" applyBorder="1" applyAlignment="1" applyProtection="1">
      <alignment horizontal="right"/>
      <protection hidden="1"/>
    </xf>
    <xf numFmtId="4" fontId="8" fillId="4" borderId="16" xfId="0" applyNumberFormat="1" applyFont="1" applyFill="1" applyBorder="1" applyAlignment="1" applyProtection="1">
      <alignment horizontal="right"/>
      <protection hidden="1"/>
    </xf>
    <xf numFmtId="4" fontId="8" fillId="4" borderId="17" xfId="0" applyNumberFormat="1" applyFont="1" applyFill="1" applyBorder="1" applyAlignment="1" applyProtection="1">
      <alignment horizontal="right"/>
      <protection hidden="1"/>
    </xf>
    <xf numFmtId="0" fontId="16" fillId="3" borderId="8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7" fillId="2" borderId="0" xfId="0" applyFont="1" applyFill="1" applyAlignment="1" applyProtection="1">
      <alignment horizontal="center"/>
      <protection hidden="1"/>
    </xf>
    <xf numFmtId="0" fontId="8" fillId="3" borderId="8" xfId="0" applyFont="1" applyFill="1" applyBorder="1" applyAlignment="1" applyProtection="1">
      <alignment horizontal="left"/>
      <protection locked="0"/>
    </xf>
    <xf numFmtId="0" fontId="1" fillId="2" borderId="0" xfId="0" applyFont="1" applyFill="1" applyProtection="1">
      <protection hidden="1"/>
    </xf>
    <xf numFmtId="0" fontId="8" fillId="3" borderId="8" xfId="0" applyFont="1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hidden="1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4" fontId="1" fillId="4" borderId="15" xfId="0" applyNumberFormat="1" applyFont="1" applyFill="1" applyBorder="1" applyAlignment="1" applyProtection="1">
      <alignment horizontal="center"/>
      <protection hidden="1"/>
    </xf>
    <xf numFmtId="4" fontId="1" fillId="4" borderId="17" xfId="0" applyNumberFormat="1" applyFont="1" applyFill="1" applyBorder="1" applyAlignment="1" applyProtection="1">
      <alignment horizontal="center"/>
      <protection hidden="1"/>
    </xf>
    <xf numFmtId="0" fontId="0" fillId="2" borderId="4" xfId="0" applyFill="1" applyBorder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1" fillId="3" borderId="8" xfId="0" applyFont="1" applyFill="1" applyBorder="1" applyAlignment="1" applyProtection="1">
      <alignment horizontal="left"/>
      <protection locked="0"/>
    </xf>
    <xf numFmtId="14" fontId="0" fillId="3" borderId="25" xfId="0" applyNumberForma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distributed"/>
      <protection hidden="1"/>
    </xf>
    <xf numFmtId="0" fontId="1" fillId="2" borderId="3" xfId="0" applyFont="1" applyFill="1" applyBorder="1" applyAlignment="1" applyProtection="1">
      <alignment horizontal="distributed"/>
      <protection hidden="1"/>
    </xf>
    <xf numFmtId="0" fontId="1" fillId="2" borderId="2" xfId="0" applyFont="1" applyFill="1" applyBorder="1" applyAlignment="1" applyProtection="1">
      <alignment horizontal="distributed"/>
      <protection hidden="1"/>
    </xf>
    <xf numFmtId="0" fontId="1" fillId="2" borderId="26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14" fontId="0" fillId="3" borderId="18" xfId="0" applyNumberFormat="1" applyFill="1" applyBorder="1" applyAlignment="1" applyProtection="1">
      <alignment horizontal="center"/>
      <protection locked="0"/>
    </xf>
    <xf numFmtId="4" fontId="1" fillId="4" borderId="15" xfId="0" applyNumberFormat="1" applyFont="1" applyFill="1" applyBorder="1" applyAlignment="1" applyProtection="1">
      <alignment horizontal="right"/>
      <protection hidden="1"/>
    </xf>
    <xf numFmtId="4" fontId="1" fillId="4" borderId="16" xfId="0" applyNumberFormat="1" applyFont="1" applyFill="1" applyBorder="1" applyAlignment="1" applyProtection="1">
      <alignment horizontal="right"/>
      <protection hidden="1"/>
    </xf>
    <xf numFmtId="4" fontId="1" fillId="4" borderId="17" xfId="0" applyNumberFormat="1" applyFont="1" applyFill="1" applyBorder="1" applyAlignment="1" applyProtection="1">
      <alignment horizontal="right"/>
      <protection hidden="1"/>
    </xf>
    <xf numFmtId="4" fontId="1" fillId="3" borderId="15" xfId="0" applyNumberFormat="1" applyFont="1" applyFill="1" applyBorder="1" applyAlignment="1" applyProtection="1">
      <alignment horizontal="right"/>
      <protection locked="0"/>
    </xf>
    <xf numFmtId="4" fontId="1" fillId="3" borderId="17" xfId="0" applyNumberFormat="1" applyFont="1" applyFill="1" applyBorder="1" applyAlignment="1" applyProtection="1">
      <alignment horizontal="right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7" fillId="2" borderId="7" xfId="0" applyFont="1" applyFill="1" applyBorder="1" applyProtection="1">
      <protection hidden="1"/>
    </xf>
    <xf numFmtId="0" fontId="7" fillId="2" borderId="8" xfId="0" applyFont="1" applyFill="1" applyBorder="1" applyProtection="1">
      <protection hidden="1"/>
    </xf>
    <xf numFmtId="4" fontId="1" fillId="3" borderId="16" xfId="0" applyNumberFormat="1" applyFont="1" applyFill="1" applyBorder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right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4" fontId="1" fillId="2" borderId="0" xfId="0" applyNumberFormat="1" applyFont="1" applyFill="1" applyAlignment="1" applyProtection="1">
      <alignment horizontal="left"/>
      <protection hidden="1"/>
    </xf>
    <xf numFmtId="20" fontId="1" fillId="3" borderId="8" xfId="0" applyNumberFormat="1" applyFont="1" applyFill="1" applyBorder="1" applyAlignment="1" applyProtection="1">
      <alignment horizontal="left"/>
      <protection locked="0"/>
    </xf>
    <xf numFmtId="0" fontId="6" fillId="2" borderId="4" xfId="0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0" fontId="1" fillId="3" borderId="15" xfId="0" applyFont="1" applyFill="1" applyBorder="1" applyAlignment="1" applyProtection="1">
      <alignment horizontal="left"/>
      <protection locked="0"/>
    </xf>
    <xf numFmtId="0" fontId="1" fillId="3" borderId="16" xfId="0" applyFont="1" applyFill="1" applyBorder="1" applyAlignment="1" applyProtection="1">
      <alignment horizontal="left"/>
      <protection locked="0"/>
    </xf>
    <xf numFmtId="0" fontId="1" fillId="3" borderId="17" xfId="0" applyFont="1" applyFill="1" applyBorder="1" applyAlignment="1" applyProtection="1">
      <alignment horizontal="left"/>
      <protection locked="0"/>
    </xf>
    <xf numFmtId="0" fontId="8" fillId="3" borderId="8" xfId="0" applyFont="1" applyFill="1" applyBorder="1" applyAlignment="1" applyProtection="1">
      <alignment horizontal="right"/>
      <protection locked="0"/>
    </xf>
    <xf numFmtId="0" fontId="7" fillId="2" borderId="3" xfId="0" applyFont="1" applyFill="1" applyBorder="1" applyAlignment="1" applyProtection="1">
      <alignment horizontal="center"/>
      <protection hidden="1"/>
    </xf>
    <xf numFmtId="0" fontId="8" fillId="3" borderId="20" xfId="0" applyFont="1" applyFill="1" applyBorder="1" applyAlignment="1" applyProtection="1">
      <alignment horizontal="left"/>
      <protection locked="0"/>
    </xf>
    <xf numFmtId="14" fontId="1" fillId="3" borderId="8" xfId="0" applyNumberFormat="1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8" fillId="3" borderId="16" xfId="0" applyFont="1" applyFill="1" applyBorder="1" applyAlignment="1" applyProtection="1">
      <alignment horizontal="right"/>
      <protection locked="0"/>
    </xf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4" xfId="0" applyFont="1" applyFill="1" applyBorder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6" fillId="2" borderId="1" xfId="0" applyFont="1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1" fillId="2" borderId="4" xfId="0" applyFont="1" applyFill="1" applyBorder="1" applyAlignment="1" applyProtection="1">
      <alignment vertical="top"/>
      <protection hidden="1"/>
    </xf>
    <xf numFmtId="0" fontId="1" fillId="2" borderId="0" xfId="0" applyFont="1" applyFill="1" applyAlignment="1" applyProtection="1">
      <alignment vertical="top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85725</xdr:colOff>
      <xdr:row>37</xdr:row>
      <xdr:rowOff>0</xdr:rowOff>
    </xdr:from>
    <xdr:to>
      <xdr:col>1</xdr:col>
      <xdr:colOff>180975</xdr:colOff>
      <xdr:row>37</xdr:row>
      <xdr:rowOff>95250</xdr:rowOff>
    </xdr:to>
    <xdr:sp macro="" textlink="">
      <xdr:nvSpPr>
        <xdr:cNvPr id="1086" name="Oval 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 bwMode="auto">
        <a:xfrm>
          <a:off x="485775" y="4667250"/>
          <a:ext cx="95250" cy="9525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</xdr:col>
      <xdr:colOff>85725</xdr:colOff>
      <xdr:row>43</xdr:row>
      <xdr:rowOff>47625</xdr:rowOff>
    </xdr:from>
    <xdr:to>
      <xdr:col>1</xdr:col>
      <xdr:colOff>190500</xdr:colOff>
      <xdr:row>44</xdr:row>
      <xdr:rowOff>85725</xdr:rowOff>
    </xdr:to>
    <xdr:sp macro="" textlink="">
      <xdr:nvSpPr>
        <xdr:cNvPr id="1087" name="Oval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 bwMode="auto">
        <a:xfrm>
          <a:off x="485775" y="5638800"/>
          <a:ext cx="104775" cy="9525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</xdr:col>
      <xdr:colOff>85725</xdr:colOff>
      <xdr:row>21</xdr:row>
      <xdr:rowOff>28575</xdr:rowOff>
    </xdr:from>
    <xdr:to>
      <xdr:col>1</xdr:col>
      <xdr:colOff>180975</xdr:colOff>
      <xdr:row>21</xdr:row>
      <xdr:rowOff>123825</xdr:rowOff>
    </xdr:to>
    <xdr:sp macro="" textlink="">
      <xdr:nvSpPr>
        <xdr:cNvPr id="1088" name="Oval 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 bwMode="auto">
        <a:xfrm>
          <a:off x="485775" y="2905125"/>
          <a:ext cx="95250" cy="9525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</xdr:col>
      <xdr:colOff>76200</xdr:colOff>
      <xdr:row>17</xdr:row>
      <xdr:rowOff>38100</xdr:rowOff>
    </xdr:from>
    <xdr:to>
      <xdr:col>1</xdr:col>
      <xdr:colOff>171450</xdr:colOff>
      <xdr:row>17</xdr:row>
      <xdr:rowOff>142875</xdr:rowOff>
    </xdr:to>
    <xdr:sp macro="" textlink="">
      <xdr:nvSpPr>
        <xdr:cNvPr id="1089" name="Oval 4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 bwMode="auto">
        <a:xfrm>
          <a:off x="476250" y="2447925"/>
          <a:ext cx="95250" cy="1047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</xdr:col>
      <xdr:colOff>85725</xdr:colOff>
      <xdr:row>46</xdr:row>
      <xdr:rowOff>85725</xdr:rowOff>
    </xdr:from>
    <xdr:to>
      <xdr:col>1</xdr:col>
      <xdr:colOff>190500</xdr:colOff>
      <xdr:row>47</xdr:row>
      <xdr:rowOff>28575</xdr:rowOff>
    </xdr:to>
    <xdr:sp macro="" textlink="">
      <xdr:nvSpPr>
        <xdr:cNvPr id="1090" name="Oval 5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 bwMode="auto">
        <a:xfrm>
          <a:off x="485775" y="6057900"/>
          <a:ext cx="104775" cy="1047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24</xdr:col>
      <xdr:colOff>76200</xdr:colOff>
      <xdr:row>0</xdr:row>
      <xdr:rowOff>0</xdr:rowOff>
    </xdr:from>
    <xdr:to>
      <xdr:col>26</xdr:col>
      <xdr:colOff>200406</xdr:colOff>
      <xdr:row>3</xdr:row>
      <xdr:rowOff>22365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2300" y="0"/>
          <a:ext cx="530606" cy="68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J83"/>
  <sheetViews>
    <sheetView showZeros="0" tabSelected="1" zoomScale="150" zoomScaleNormal="150" zoomScalePageLayoutView="150" workbookViewId="0">
      <selection activeCell="N14" sqref="N14"/>
    </sheetView>
  </sheetViews>
  <sheetFormatPr baseColWidth="10" defaultRowHeight="13" x14ac:dyDescent="0.15"/>
  <cols>
    <col min="1" max="1" width="6" customWidth="1"/>
    <col min="2" max="2" width="3.33203125" customWidth="1"/>
    <col min="3" max="3" width="6.5" customWidth="1"/>
    <col min="4" max="4" width="3.6640625" customWidth="1"/>
    <col min="5" max="5" width="4" customWidth="1"/>
    <col min="6" max="6" width="3.1640625" customWidth="1"/>
    <col min="7" max="7" width="2.6640625" customWidth="1"/>
    <col min="8" max="8" width="4.5" customWidth="1"/>
    <col min="9" max="9" width="4.6640625" customWidth="1"/>
    <col min="10" max="10" width="4" customWidth="1"/>
    <col min="11" max="11" width="2.5" customWidth="1"/>
    <col min="12" max="14" width="2.6640625" customWidth="1"/>
    <col min="15" max="15" width="3.1640625" customWidth="1"/>
    <col min="16" max="18" width="2.6640625" customWidth="1"/>
    <col min="19" max="19" width="3.5" customWidth="1"/>
    <col min="20" max="20" width="2.6640625" customWidth="1"/>
    <col min="21" max="21" width="4.6640625" customWidth="1"/>
    <col min="22" max="22" width="2.6640625" customWidth="1"/>
    <col min="23" max="23" width="3" customWidth="1"/>
    <col min="24" max="25" width="2.6640625" customWidth="1"/>
    <col min="26" max="26" width="3.33203125" customWidth="1"/>
    <col min="27" max="27" width="4" customWidth="1"/>
    <col min="28" max="35" width="2.6640625" customWidth="1"/>
  </cols>
  <sheetData>
    <row r="1" spans="1:36" ht="18" x14ac:dyDescent="0.2">
      <c r="A1" s="130" t="s">
        <v>47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3"/>
    </row>
    <row r="2" spans="1:36" ht="18" x14ac:dyDescent="0.2">
      <c r="A2" s="130" t="s">
        <v>28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3"/>
      <c r="AJ2" s="66"/>
    </row>
    <row r="3" spans="1:36" ht="15.75" customHeight="1" x14ac:dyDescent="0.2">
      <c r="A3" s="130" t="s">
        <v>52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3"/>
    </row>
    <row r="4" spans="1:36" ht="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3"/>
    </row>
    <row r="5" spans="1:36" ht="16" x14ac:dyDescent="0.2">
      <c r="A5" s="131" t="s">
        <v>17</v>
      </c>
      <c r="B5" s="131"/>
      <c r="C5" s="74"/>
      <c r="D5" s="74"/>
      <c r="E5" s="74"/>
      <c r="F5" s="74"/>
      <c r="G5" s="74"/>
      <c r="H5" s="74"/>
      <c r="I5" s="74"/>
      <c r="J5" s="74"/>
      <c r="K5" s="5"/>
      <c r="L5" s="131" t="s">
        <v>18</v>
      </c>
      <c r="M5" s="131"/>
      <c r="N5" s="115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5"/>
    </row>
    <row r="6" spans="1:36" x14ac:dyDescent="0.15">
      <c r="A6" s="7"/>
      <c r="B6" s="7"/>
      <c r="C6" s="125" t="s">
        <v>0</v>
      </c>
      <c r="D6" s="125"/>
      <c r="E6" s="125"/>
      <c r="F6" s="125"/>
      <c r="G6" s="125"/>
      <c r="H6" s="125"/>
      <c r="I6" s="125"/>
      <c r="J6" s="125"/>
      <c r="K6" s="3"/>
      <c r="L6" s="3"/>
      <c r="M6" s="3"/>
      <c r="N6" s="3"/>
      <c r="O6" s="73" t="s">
        <v>35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3"/>
    </row>
    <row r="7" spans="1:36" ht="6.7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6" ht="17" thickBot="1" x14ac:dyDescent="0.25">
      <c r="A8" s="75" t="s">
        <v>1</v>
      </c>
      <c r="B8" s="88"/>
      <c r="C8" s="88"/>
      <c r="D8" s="3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3"/>
    </row>
    <row r="9" spans="1:36" ht="8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36" x14ac:dyDescent="0.15">
      <c r="A10" s="114" t="s">
        <v>21</v>
      </c>
      <c r="B10" s="115"/>
      <c r="C10" s="115"/>
      <c r="D10" s="115"/>
      <c r="E10" s="115"/>
      <c r="F10" s="3"/>
      <c r="G10" s="127"/>
      <c r="H10" s="90"/>
      <c r="I10" s="90"/>
      <c r="J10" s="90"/>
      <c r="K10" s="90"/>
      <c r="L10" s="90"/>
      <c r="M10" s="3"/>
      <c r="N10" s="128" t="s">
        <v>22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7"/>
      <c r="Y10" s="90"/>
      <c r="Z10" s="90"/>
      <c r="AA10" s="90"/>
      <c r="AB10" s="3"/>
    </row>
    <row r="11" spans="1:36" ht="5" customHeight="1" x14ac:dyDescent="0.15">
      <c r="A11" s="3"/>
      <c r="B11" s="3"/>
      <c r="C11" s="3"/>
      <c r="D11" s="3"/>
      <c r="E11" s="8"/>
      <c r="F11" s="3"/>
      <c r="G11" s="9"/>
      <c r="H11" s="9"/>
      <c r="I11" s="9"/>
      <c r="J11" s="9"/>
      <c r="K11" s="9"/>
      <c r="L11" s="9"/>
      <c r="M11" s="3"/>
      <c r="N11" s="3"/>
      <c r="O11" s="3"/>
      <c r="P11" s="3"/>
      <c r="Q11" s="3"/>
      <c r="R11" s="3"/>
      <c r="S11" s="3"/>
      <c r="T11" s="3"/>
      <c r="U11" s="3"/>
      <c r="V11" s="8"/>
      <c r="W11" s="3"/>
      <c r="X11" s="10"/>
      <c r="Y11" s="10"/>
      <c r="Z11" s="10"/>
      <c r="AA11" s="10"/>
      <c r="AB11" s="3"/>
    </row>
    <row r="12" spans="1:36" x14ac:dyDescent="0.15">
      <c r="A12" s="3"/>
      <c r="B12" s="3"/>
      <c r="C12" s="3"/>
      <c r="D12" s="3"/>
      <c r="E12" s="11" t="s">
        <v>2</v>
      </c>
      <c r="F12" s="3"/>
      <c r="G12" s="118"/>
      <c r="H12" s="90"/>
      <c r="I12" s="90"/>
      <c r="J12" s="90"/>
      <c r="K12" s="90"/>
      <c r="L12" s="90"/>
      <c r="M12" s="3"/>
      <c r="N12" s="3"/>
      <c r="O12" s="3"/>
      <c r="P12" s="3"/>
      <c r="Q12" s="3"/>
      <c r="R12" s="3"/>
      <c r="S12" s="3"/>
      <c r="T12" s="3"/>
      <c r="U12" s="3"/>
      <c r="V12" s="114" t="s">
        <v>2</v>
      </c>
      <c r="W12" s="115"/>
      <c r="X12" s="118"/>
      <c r="Y12" s="90"/>
      <c r="Z12" s="90"/>
      <c r="AA12" s="90"/>
      <c r="AB12" s="3"/>
    </row>
    <row r="13" spans="1:36" ht="5" customHeight="1" x14ac:dyDescent="0.15">
      <c r="A13" s="3"/>
      <c r="B13" s="3"/>
      <c r="C13" s="3"/>
      <c r="D13" s="3"/>
      <c r="E13" s="8"/>
      <c r="F13" s="3"/>
      <c r="G13" s="9"/>
      <c r="H13" s="9"/>
      <c r="I13" s="9"/>
      <c r="J13" s="9"/>
      <c r="K13" s="9"/>
      <c r="L13" s="9"/>
      <c r="M13" s="3"/>
      <c r="N13" s="3"/>
      <c r="O13" s="3"/>
      <c r="P13" s="3"/>
      <c r="Q13" s="3"/>
      <c r="R13" s="3"/>
      <c r="S13" s="3"/>
      <c r="T13" s="3"/>
      <c r="U13" s="3"/>
      <c r="V13" s="8"/>
      <c r="W13" s="3"/>
      <c r="X13" s="10"/>
      <c r="Y13" s="10"/>
      <c r="Z13" s="10"/>
      <c r="AA13" s="10"/>
      <c r="AB13" s="3"/>
    </row>
    <row r="14" spans="1:36" x14ac:dyDescent="0.15">
      <c r="A14" s="8" t="s">
        <v>49</v>
      </c>
      <c r="B14" s="3"/>
      <c r="C14" s="3"/>
      <c r="D14" s="3"/>
      <c r="E14" s="11"/>
      <c r="F14" s="3"/>
      <c r="G14" s="64"/>
      <c r="H14" s="65"/>
      <c r="I14" s="65"/>
      <c r="J14" s="65"/>
      <c r="K14" s="65"/>
      <c r="M14" s="3"/>
      <c r="N14" s="63"/>
      <c r="O14" s="3"/>
      <c r="P14" s="3"/>
      <c r="Q14" s="3"/>
      <c r="R14" s="3"/>
      <c r="S14" s="3"/>
      <c r="T14" s="3"/>
      <c r="U14" s="3"/>
      <c r="V14" s="11"/>
      <c r="W14" s="6"/>
      <c r="X14" s="64"/>
      <c r="Y14" s="65"/>
      <c r="Z14" s="65"/>
      <c r="AA14" s="65"/>
      <c r="AB14" s="3"/>
    </row>
    <row r="15" spans="1:36" ht="18" customHeight="1" x14ac:dyDescent="0.15">
      <c r="A15" s="75" t="s">
        <v>29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3"/>
      <c r="Y15" s="3"/>
      <c r="Z15" s="3"/>
      <c r="AA15" s="3"/>
      <c r="AB15" s="3"/>
      <c r="AJ15" s="1"/>
    </row>
    <row r="16" spans="1:36" ht="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5" customHeight="1" x14ac:dyDescent="0.15">
      <c r="A17" s="13"/>
      <c r="B17" s="14"/>
      <c r="C17" s="13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4"/>
      <c r="AB17" s="3"/>
    </row>
    <row r="18" spans="1:28" ht="12.75" customHeight="1" x14ac:dyDescent="0.15">
      <c r="A18" s="16"/>
      <c r="B18" s="17"/>
      <c r="C18" s="116" t="s">
        <v>30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3"/>
      <c r="R18" s="3"/>
      <c r="S18" s="3"/>
      <c r="T18" s="3"/>
      <c r="U18" s="3"/>
      <c r="V18" s="3"/>
      <c r="W18" s="3"/>
      <c r="X18" s="3"/>
      <c r="Y18" s="3"/>
      <c r="Z18" s="3"/>
      <c r="AA18" s="18"/>
      <c r="AB18" s="3"/>
    </row>
    <row r="19" spans="1:28" ht="15" customHeight="1" x14ac:dyDescent="0.15">
      <c r="A19" s="19"/>
      <c r="B19" s="18"/>
      <c r="C19" s="20" t="s">
        <v>41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104"/>
      <c r="Y19" s="113"/>
      <c r="Z19" s="105"/>
      <c r="AA19" s="21" t="s">
        <v>3</v>
      </c>
      <c r="AB19" s="3"/>
    </row>
    <row r="20" spans="1:28" ht="5" customHeight="1" x14ac:dyDescent="0.15">
      <c r="A20" s="22"/>
      <c r="B20" s="23"/>
      <c r="C20" s="22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5"/>
      <c r="AB20" s="3"/>
    </row>
    <row r="21" spans="1:28" ht="5" customHeight="1" x14ac:dyDescent="0.15">
      <c r="A21" s="13"/>
      <c r="B21" s="14"/>
      <c r="C21" s="13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4"/>
      <c r="AB21" s="3"/>
    </row>
    <row r="22" spans="1:28" x14ac:dyDescent="0.15">
      <c r="A22" s="19"/>
      <c r="B22" s="18"/>
      <c r="C22" s="87" t="s">
        <v>16</v>
      </c>
      <c r="D22" s="88"/>
      <c r="E22" s="88"/>
      <c r="F22" s="88"/>
      <c r="G22" s="88"/>
      <c r="H22" s="88"/>
      <c r="I22" s="88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18"/>
      <c r="AB22" s="3"/>
    </row>
    <row r="23" spans="1:28" x14ac:dyDescent="0.15">
      <c r="A23" s="19"/>
      <c r="B23" s="18"/>
      <c r="C23" s="19" t="s">
        <v>31</v>
      </c>
      <c r="D23" s="3"/>
      <c r="E23" s="3"/>
      <c r="F23" s="3"/>
      <c r="G23" s="3"/>
      <c r="H23" s="3"/>
      <c r="I23" s="8"/>
      <c r="J23" s="8"/>
      <c r="K23" s="26" t="s">
        <v>4</v>
      </c>
      <c r="L23" s="62"/>
      <c r="M23" s="114" t="s">
        <v>5</v>
      </c>
      <c r="N23" s="114"/>
      <c r="O23" s="62"/>
      <c r="P23" s="3"/>
      <c r="Q23" s="114" t="s">
        <v>20</v>
      </c>
      <c r="R23" s="114"/>
      <c r="S23" s="114"/>
      <c r="T23" s="114"/>
      <c r="U23" s="121"/>
      <c r="V23" s="122"/>
      <c r="W23" s="122"/>
      <c r="X23" s="122"/>
      <c r="Y23" s="122"/>
      <c r="Z23" s="123"/>
      <c r="AA23" s="18"/>
      <c r="AB23" s="3"/>
    </row>
    <row r="24" spans="1:28" ht="8" customHeight="1" x14ac:dyDescent="0.15">
      <c r="A24" s="19"/>
      <c r="B24" s="18"/>
      <c r="C24" s="19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18"/>
      <c r="AB24" s="3"/>
    </row>
    <row r="25" spans="1:28" ht="16" x14ac:dyDescent="0.2">
      <c r="A25" s="19"/>
      <c r="B25" s="18"/>
      <c r="C25" s="119" t="s">
        <v>23</v>
      </c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4"/>
      <c r="O25" s="124"/>
      <c r="P25" s="124"/>
      <c r="Q25" s="124"/>
      <c r="R25" s="124"/>
      <c r="S25" s="124"/>
      <c r="T25" s="75" t="s">
        <v>6</v>
      </c>
      <c r="U25" s="75"/>
      <c r="V25" s="117">
        <v>0.3</v>
      </c>
      <c r="W25" s="117"/>
      <c r="X25" s="101">
        <f>SUM(V25)*N25</f>
        <v>0</v>
      </c>
      <c r="Y25" s="102"/>
      <c r="Z25" s="103"/>
      <c r="AA25" s="21" t="s">
        <v>3</v>
      </c>
      <c r="AB25" s="3"/>
    </row>
    <row r="26" spans="1:28" ht="16" x14ac:dyDescent="0.2">
      <c r="A26" s="19"/>
      <c r="B26" s="18"/>
      <c r="C26" s="119" t="s">
        <v>23</v>
      </c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32"/>
      <c r="O26" s="132"/>
      <c r="P26" s="132"/>
      <c r="Q26" s="132"/>
      <c r="R26" s="132"/>
      <c r="S26" s="132"/>
      <c r="T26" s="75" t="s">
        <v>6</v>
      </c>
      <c r="U26" s="75"/>
      <c r="V26" s="117">
        <v>0.1</v>
      </c>
      <c r="W26" s="117"/>
      <c r="X26" s="101">
        <f>SUM(V26)*N26</f>
        <v>0</v>
      </c>
      <c r="Y26" s="102"/>
      <c r="Z26" s="103"/>
      <c r="AA26" s="21" t="s">
        <v>3</v>
      </c>
      <c r="AB26" s="3"/>
    </row>
    <row r="27" spans="1:28" ht="16" x14ac:dyDescent="0.2">
      <c r="A27" s="19"/>
      <c r="B27" s="18"/>
      <c r="C27" s="27" t="s">
        <v>42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28"/>
      <c r="O27" s="28"/>
      <c r="P27" s="28"/>
      <c r="Q27" s="28"/>
      <c r="R27" s="28"/>
      <c r="S27" s="28"/>
      <c r="T27" s="8"/>
      <c r="U27" s="8"/>
      <c r="V27" s="29"/>
      <c r="W27" s="29"/>
      <c r="X27" s="30"/>
      <c r="Y27" s="60"/>
      <c r="Z27" s="30"/>
      <c r="AA27" s="31"/>
      <c r="AB27" s="3"/>
    </row>
    <row r="28" spans="1:28" ht="16" x14ac:dyDescent="0.2">
      <c r="A28" s="19"/>
      <c r="B28" s="18"/>
      <c r="C28" s="27" t="s">
        <v>43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28"/>
      <c r="O28" s="28"/>
      <c r="P28" s="28"/>
      <c r="Q28" s="28"/>
      <c r="R28" s="28"/>
      <c r="S28" s="28"/>
      <c r="T28" s="8"/>
      <c r="U28" s="8"/>
      <c r="V28" s="29"/>
      <c r="W28" s="29"/>
      <c r="X28" s="30"/>
      <c r="Y28" s="30"/>
      <c r="Z28" s="30"/>
      <c r="AA28" s="31"/>
      <c r="AB28" s="3"/>
    </row>
    <row r="29" spans="1:28" ht="8" customHeight="1" x14ac:dyDescent="0.15">
      <c r="A29" s="19"/>
      <c r="B29" s="18"/>
      <c r="C29" s="19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8"/>
      <c r="AB29" s="3"/>
    </row>
    <row r="30" spans="1:28" ht="12.75" customHeight="1" thickBot="1" x14ac:dyDescent="0.2">
      <c r="A30" s="19"/>
      <c r="B30" s="18"/>
      <c r="C30" s="19" t="s">
        <v>50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18"/>
      <c r="AB30" s="3"/>
    </row>
    <row r="31" spans="1:28" ht="16" customHeight="1" thickBot="1" x14ac:dyDescent="0.2">
      <c r="A31" s="19"/>
      <c r="B31" s="18"/>
      <c r="C31" s="32" t="s">
        <v>15</v>
      </c>
      <c r="D31" s="61"/>
      <c r="E31" s="3"/>
      <c r="F31" s="3"/>
      <c r="G31" s="89" t="s">
        <v>7</v>
      </c>
      <c r="H31" s="89"/>
      <c r="I31" s="89"/>
      <c r="J31" s="89"/>
      <c r="K31" s="89"/>
      <c r="L31" s="90"/>
      <c r="M31" s="90"/>
      <c r="N31" s="90"/>
      <c r="O31" s="90"/>
      <c r="P31" s="90"/>
      <c r="Q31" s="90"/>
      <c r="R31" s="90"/>
      <c r="S31" s="90"/>
      <c r="T31" s="90"/>
      <c r="U31" s="8"/>
      <c r="V31" s="135"/>
      <c r="W31" s="135"/>
      <c r="X31" s="101">
        <f>D31*0.02*N25+D31*0.02*N26</f>
        <v>0</v>
      </c>
      <c r="Y31" s="102"/>
      <c r="Z31" s="103"/>
      <c r="AA31" s="21" t="s">
        <v>3</v>
      </c>
      <c r="AB31" s="3"/>
    </row>
    <row r="32" spans="1:28" ht="5" hidden="1" customHeight="1" x14ac:dyDescent="0.15">
      <c r="A32" s="19"/>
      <c r="B32" s="18"/>
      <c r="C32" s="3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18"/>
      <c r="AB32" s="3"/>
    </row>
    <row r="33" spans="1:28" hidden="1" x14ac:dyDescent="0.15">
      <c r="A33" s="19"/>
      <c r="B33" s="18"/>
      <c r="C33" s="33"/>
      <c r="D33" s="34"/>
      <c r="E33" s="34"/>
      <c r="F33" s="34"/>
      <c r="G33" s="89" t="s">
        <v>7</v>
      </c>
      <c r="H33" s="89"/>
      <c r="I33" s="89"/>
      <c r="J33" s="89"/>
      <c r="K33" s="89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34"/>
      <c r="X33" s="34"/>
      <c r="Y33" s="34"/>
      <c r="Z33" s="34"/>
      <c r="AA33" s="35"/>
      <c r="AB33" s="3"/>
    </row>
    <row r="34" spans="1:28" ht="5" hidden="1" customHeight="1" x14ac:dyDescent="0.15">
      <c r="A34" s="19"/>
      <c r="B34" s="18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5"/>
      <c r="AB34" s="3"/>
    </row>
    <row r="35" spans="1:28" hidden="1" x14ac:dyDescent="0.15">
      <c r="A35" s="19"/>
      <c r="B35" s="18"/>
      <c r="C35" s="33"/>
      <c r="D35" s="34"/>
      <c r="E35" s="34"/>
      <c r="F35" s="34"/>
      <c r="G35" s="89" t="s">
        <v>7</v>
      </c>
      <c r="H35" s="89"/>
      <c r="I35" s="89"/>
      <c r="J35" s="89"/>
      <c r="K35" s="89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34"/>
      <c r="X35" s="34"/>
      <c r="Y35" s="34"/>
      <c r="Z35" s="34"/>
      <c r="AA35" s="35"/>
      <c r="AB35" s="3"/>
    </row>
    <row r="36" spans="1:28" ht="5" customHeight="1" x14ac:dyDescent="0.15">
      <c r="A36" s="22"/>
      <c r="B36" s="23"/>
      <c r="C36" s="2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3"/>
      <c r="AB36" s="3"/>
    </row>
    <row r="37" spans="1:28" ht="5" customHeight="1" x14ac:dyDescent="0.15">
      <c r="A37" s="13"/>
      <c r="B37" s="14"/>
      <c r="C37" s="1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4"/>
      <c r="AB37" s="3"/>
    </row>
    <row r="38" spans="1:28" x14ac:dyDescent="0.15">
      <c r="A38" s="19"/>
      <c r="B38" s="18"/>
      <c r="C38" s="134" t="s">
        <v>33</v>
      </c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3"/>
      <c r="X38" s="3"/>
      <c r="Y38" s="3"/>
      <c r="Z38" s="3"/>
      <c r="AA38" s="31"/>
      <c r="AB38" s="3"/>
    </row>
    <row r="39" spans="1:28" ht="11" customHeight="1" x14ac:dyDescent="0.15">
      <c r="A39" s="19"/>
      <c r="B39" s="18"/>
      <c r="C39" s="36" t="s">
        <v>32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0"/>
      <c r="Y39" s="30"/>
      <c r="Z39" s="30"/>
      <c r="AA39" s="31"/>
      <c r="AB39" s="3"/>
    </row>
    <row r="40" spans="1:28" ht="15" customHeight="1" x14ac:dyDescent="0.15">
      <c r="A40" s="19"/>
      <c r="B40" s="18"/>
      <c r="C40" s="37" t="s">
        <v>44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7"/>
      <c r="T40" s="104"/>
      <c r="U40" s="105"/>
      <c r="V40" s="38" t="s">
        <v>3</v>
      </c>
      <c r="W40" s="8"/>
      <c r="X40" s="8"/>
      <c r="Y40" s="8"/>
      <c r="Z40" s="8"/>
      <c r="AA40" s="39"/>
      <c r="AB40" s="3"/>
    </row>
    <row r="41" spans="1:28" ht="15" customHeight="1" x14ac:dyDescent="0.15">
      <c r="A41" s="19"/>
      <c r="B41" s="18"/>
      <c r="C41" s="37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9"/>
      <c r="T41" s="104"/>
      <c r="U41" s="105"/>
      <c r="V41" s="38" t="s">
        <v>3</v>
      </c>
      <c r="W41" s="8"/>
      <c r="X41" s="8"/>
      <c r="Y41" s="8"/>
      <c r="Z41" s="8"/>
      <c r="AA41" s="39"/>
      <c r="AB41" s="3"/>
    </row>
    <row r="42" spans="1:28" ht="15" customHeight="1" x14ac:dyDescent="0.15">
      <c r="A42" s="19"/>
      <c r="B42" s="18"/>
      <c r="C42" s="1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9"/>
      <c r="T42" s="104"/>
      <c r="U42" s="105"/>
      <c r="V42" s="40" t="s">
        <v>3</v>
      </c>
      <c r="W42" s="41"/>
      <c r="X42" s="101">
        <f>SUM(T40:U42)</f>
        <v>0</v>
      </c>
      <c r="Y42" s="102"/>
      <c r="Z42" s="103"/>
      <c r="AA42" s="21" t="s">
        <v>3</v>
      </c>
      <c r="AB42" s="3"/>
    </row>
    <row r="43" spans="1:28" ht="5" customHeight="1" x14ac:dyDescent="0.15">
      <c r="A43" s="22"/>
      <c r="B43" s="23"/>
      <c r="C43" s="22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3"/>
      <c r="AB43" s="3"/>
    </row>
    <row r="44" spans="1:28" ht="5" customHeight="1" x14ac:dyDescent="0.15">
      <c r="A44" s="13"/>
      <c r="B44" s="14"/>
      <c r="C44" s="13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4"/>
      <c r="AB44" s="3"/>
    </row>
    <row r="45" spans="1:28" ht="14" customHeight="1" x14ac:dyDescent="0.15">
      <c r="A45" s="19"/>
      <c r="B45" s="18"/>
      <c r="C45" s="138" t="s">
        <v>36</v>
      </c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3"/>
      <c r="X45" s="104"/>
      <c r="Y45" s="113"/>
      <c r="Z45" s="105"/>
      <c r="AA45" s="21" t="s">
        <v>3</v>
      </c>
      <c r="AB45" s="3"/>
    </row>
    <row r="46" spans="1:28" ht="12" customHeight="1" x14ac:dyDescent="0.15">
      <c r="A46" s="22"/>
      <c r="B46" s="23"/>
      <c r="C46" s="111" t="s">
        <v>34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24"/>
      <c r="X46" s="42"/>
      <c r="Y46" s="42"/>
      <c r="Z46" s="42"/>
      <c r="AA46" s="23"/>
      <c r="AB46" s="3"/>
    </row>
    <row r="47" spans="1:28" x14ac:dyDescent="0.15">
      <c r="A47" s="13"/>
      <c r="B47" s="15"/>
      <c r="C47" s="136" t="s">
        <v>38</v>
      </c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137"/>
      <c r="AB47" s="3"/>
    </row>
    <row r="48" spans="1:28" ht="3" customHeight="1" x14ac:dyDescent="0.15">
      <c r="A48" s="19"/>
      <c r="B48" s="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18"/>
      <c r="AB48" s="3"/>
    </row>
    <row r="49" spans="1:36" ht="17" customHeight="1" x14ac:dyDescent="0.15">
      <c r="A49" s="19"/>
      <c r="B49" s="3"/>
      <c r="C49" s="43" t="s">
        <v>37</v>
      </c>
      <c r="D49" s="3"/>
      <c r="E49" s="3"/>
      <c r="F49" s="3"/>
      <c r="G49" s="3"/>
      <c r="H49" s="3"/>
      <c r="I49" s="3"/>
      <c r="J49" s="67" t="s">
        <v>53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101">
        <f>IF(N14&lt;&gt;"",_xlfn.LET( _xlpm.start, G10 + G12, _xlpm.ende, X10 + X12,  _xlpm.tage, X10 - G10,  _xlpm.startStunden, (INT((G10 + 1 - _xlpm.start) * 24 * 60)) / 60,  _xlpm.endStunden, (INT((_xlpm.ende - X10) * 24 * 60)) / 60,  _xlpm.startBetrag, IF(_xlpm.startStunden &gt; 8, 14, 0),_xlpm.endBetrag, IF(_xlpm.endStunden &gt; 8, 14, 0),  _xlpm.zwischentage, MAX(_xlpm.tage - 1, 0) * 28,  IF(    _xlpm.tage = 0,    IF((_xlpm.ende - _xlpm.start) * 24 &gt; 8, 14, 0),    _xlpm.startBetrag + _xlpm.zwischentage + _xlpm.endBetrag  )),)</f>
        <v>0</v>
      </c>
      <c r="Y49" s="102"/>
      <c r="Z49" s="103"/>
      <c r="AA49" s="21" t="s">
        <v>3</v>
      </c>
      <c r="AB49" s="3"/>
    </row>
    <row r="50" spans="1:36" ht="9" customHeight="1" x14ac:dyDescent="0.15">
      <c r="A50" s="19"/>
      <c r="B50" s="3"/>
      <c r="C50" s="43"/>
      <c r="D50" s="3"/>
      <c r="E50" s="3"/>
      <c r="F50" s="3"/>
      <c r="G50" s="3"/>
      <c r="H50" s="3"/>
      <c r="I50" s="3"/>
      <c r="J50" s="67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0"/>
      <c r="Y50" s="30"/>
      <c r="Z50" s="30"/>
      <c r="AA50" s="31"/>
      <c r="AB50" s="3"/>
    </row>
    <row r="51" spans="1:36" x14ac:dyDescent="0.15">
      <c r="A51" s="19"/>
      <c r="B51" s="3"/>
      <c r="C51" s="43"/>
      <c r="D51" s="3"/>
      <c r="E51" s="3"/>
      <c r="F51" s="44" t="s">
        <v>48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0"/>
      <c r="Y51" s="30"/>
      <c r="Z51" s="30"/>
      <c r="AA51" s="31"/>
      <c r="AB51" s="3"/>
    </row>
    <row r="52" spans="1:36" x14ac:dyDescent="0.15">
      <c r="A52" s="19"/>
      <c r="B52" s="3"/>
      <c r="C52" s="43"/>
      <c r="D52" s="3"/>
      <c r="E52" s="3"/>
      <c r="F52" s="44" t="s">
        <v>51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0"/>
      <c r="Y52" s="30"/>
      <c r="Z52" s="30"/>
      <c r="AA52" s="31"/>
      <c r="AB52" s="3"/>
    </row>
    <row r="53" spans="1:36" ht="5" customHeight="1" x14ac:dyDescent="0.15">
      <c r="A53" s="19"/>
      <c r="B53" s="18"/>
      <c r="C53" s="45"/>
      <c r="D53" s="3"/>
      <c r="E53" s="3"/>
      <c r="F53" s="24"/>
      <c r="G53" s="24"/>
      <c r="H53" s="24"/>
      <c r="I53" s="24"/>
      <c r="J53" s="24"/>
      <c r="K53" s="2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18"/>
      <c r="AB53" s="3"/>
    </row>
    <row r="54" spans="1:36" ht="14.25" customHeight="1" x14ac:dyDescent="0.15">
      <c r="A54" s="19"/>
      <c r="B54" s="18"/>
      <c r="C54" s="19"/>
      <c r="D54" s="3"/>
      <c r="E54" s="3"/>
      <c r="F54" s="97" t="s">
        <v>24</v>
      </c>
      <c r="G54" s="98"/>
      <c r="H54" s="99"/>
      <c r="I54" s="93" t="s">
        <v>25</v>
      </c>
      <c r="J54" s="94"/>
      <c r="K54" s="95"/>
      <c r="L54" s="96" t="s">
        <v>26</v>
      </c>
      <c r="M54" s="96"/>
      <c r="N54" s="96"/>
      <c r="O54" s="96"/>
      <c r="P54" s="96" t="s">
        <v>27</v>
      </c>
      <c r="Q54" s="96"/>
      <c r="R54" s="96"/>
      <c r="S54" s="96"/>
      <c r="T54" s="3"/>
      <c r="U54" s="3"/>
      <c r="V54" s="3"/>
      <c r="W54" s="3"/>
      <c r="X54" s="3"/>
      <c r="Y54" s="3"/>
      <c r="Z54" s="3"/>
      <c r="AA54" s="18"/>
      <c r="AB54" s="3"/>
    </row>
    <row r="55" spans="1:36" ht="17" customHeight="1" x14ac:dyDescent="0.15">
      <c r="A55" s="19"/>
      <c r="B55" s="18"/>
      <c r="C55" s="46"/>
      <c r="D55" s="3"/>
      <c r="E55" s="3"/>
      <c r="F55" s="100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4"/>
      <c r="T55" s="85" t="str">
        <f>IF(F55&gt;0,(IF(I55&lt;&gt;"",5.6,)+IF(L55&lt;&gt;"",11.2,)+IF(P55&lt;&gt;"",11.2,)),"")</f>
        <v/>
      </c>
      <c r="U55" s="86"/>
      <c r="V55" s="40" t="s">
        <v>3</v>
      </c>
      <c r="W55" s="3"/>
      <c r="X55" s="3"/>
      <c r="Y55" s="3"/>
      <c r="Z55" s="3"/>
      <c r="AA55" s="18"/>
      <c r="AB55" s="3"/>
    </row>
    <row r="56" spans="1:36" ht="17" customHeight="1" x14ac:dyDescent="0.15">
      <c r="A56" s="19"/>
      <c r="B56" s="18"/>
      <c r="C56" s="46"/>
      <c r="D56" s="3"/>
      <c r="E56" s="3"/>
      <c r="F56" s="100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4"/>
      <c r="T56" s="85" t="str">
        <f>IF(F56&gt;0,(IF(I56&lt;&gt;"",5.6,)+IF(L56&lt;&gt;"",11.2,)+IF(P56&lt;&gt;"",11.2,)),"")</f>
        <v/>
      </c>
      <c r="U56" s="86"/>
      <c r="V56" s="40" t="s">
        <v>3</v>
      </c>
      <c r="W56" s="3"/>
      <c r="X56" s="3"/>
      <c r="Y56" s="3"/>
      <c r="Z56" s="3"/>
      <c r="AA56" s="18"/>
      <c r="AB56" s="3"/>
    </row>
    <row r="57" spans="1:36" ht="17" customHeight="1" x14ac:dyDescent="0.15">
      <c r="A57" s="19"/>
      <c r="B57" s="18"/>
      <c r="C57" s="46"/>
      <c r="D57" s="3"/>
      <c r="E57" s="3"/>
      <c r="F57" s="91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110"/>
      <c r="T57" s="85" t="str">
        <f>IF(F57&gt;0,(IF(I57&lt;&gt;"",5.6,)+IF(L57&lt;&gt;"",11.2,)+IF(P57&lt;&gt;"",11.2,)),"")</f>
        <v/>
      </c>
      <c r="U57" s="86"/>
      <c r="V57" s="40" t="s">
        <v>3</v>
      </c>
      <c r="W57" s="3"/>
      <c r="X57" s="101">
        <f>SUM(T55:T57)*-1</f>
        <v>0</v>
      </c>
      <c r="Y57" s="102"/>
      <c r="Z57" s="103"/>
      <c r="AA57" s="21" t="s">
        <v>3</v>
      </c>
      <c r="AB57" s="3"/>
      <c r="AJ57" s="2"/>
    </row>
    <row r="58" spans="1:36" ht="5" customHeight="1" x14ac:dyDescent="0.15">
      <c r="A58" s="19"/>
      <c r="B58" s="18"/>
      <c r="C58" s="19"/>
      <c r="D58" s="3"/>
      <c r="E58" s="3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3"/>
      <c r="U58" s="3"/>
      <c r="V58" s="3"/>
      <c r="W58" s="3"/>
      <c r="X58" s="47"/>
      <c r="Y58" s="47"/>
      <c r="Z58" s="47"/>
      <c r="AA58" s="31"/>
      <c r="AB58" s="3"/>
    </row>
    <row r="59" spans="1:36" ht="5" customHeight="1" x14ac:dyDescent="0.15">
      <c r="A59" s="3"/>
      <c r="B59" s="3"/>
      <c r="C59" s="19"/>
      <c r="D59" s="3"/>
      <c r="E59" s="3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3"/>
      <c r="U59" s="3"/>
      <c r="V59" s="3"/>
      <c r="W59" s="3"/>
      <c r="X59" s="48"/>
      <c r="Y59" s="48"/>
      <c r="Z59" s="48"/>
      <c r="AA59" s="18"/>
      <c r="AB59" s="3"/>
    </row>
    <row r="60" spans="1:36" ht="18" customHeight="1" x14ac:dyDescent="0.15">
      <c r="A60" s="19"/>
      <c r="B60" s="18"/>
      <c r="C60" s="49" t="s">
        <v>39</v>
      </c>
      <c r="D60" s="3"/>
      <c r="E60" s="3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3"/>
      <c r="U60" s="3"/>
      <c r="V60" s="3"/>
      <c r="W60" s="3"/>
      <c r="X60" s="101">
        <f>X49+X57</f>
        <v>0</v>
      </c>
      <c r="Y60" s="102"/>
      <c r="Z60" s="103"/>
      <c r="AA60" s="21" t="s">
        <v>3</v>
      </c>
      <c r="AB60" s="3"/>
    </row>
    <row r="61" spans="1:36" ht="8" customHeight="1" x14ac:dyDescent="0.15">
      <c r="A61" s="19"/>
      <c r="B61" s="18"/>
      <c r="C61" s="19"/>
      <c r="D61" s="3"/>
      <c r="E61" s="3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3"/>
      <c r="U61" s="3"/>
      <c r="V61" s="3"/>
      <c r="W61" s="3"/>
      <c r="X61" s="3"/>
      <c r="Y61" s="3"/>
      <c r="Z61" s="3"/>
      <c r="AA61" s="18"/>
      <c r="AB61" s="3"/>
    </row>
    <row r="62" spans="1:36" ht="18" customHeight="1" thickBot="1" x14ac:dyDescent="0.25">
      <c r="A62" s="19"/>
      <c r="B62" s="18"/>
      <c r="C62" s="45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49" t="s">
        <v>40</v>
      </c>
      <c r="Q62" s="49"/>
      <c r="R62" s="49"/>
      <c r="S62" s="49"/>
      <c r="T62" s="3"/>
      <c r="U62" s="3"/>
      <c r="V62" s="3"/>
      <c r="W62" s="3"/>
      <c r="X62" s="68">
        <f>X25+X19+X26+X42+X31+X45+X60</f>
        <v>0</v>
      </c>
      <c r="Y62" s="69"/>
      <c r="Z62" s="70"/>
      <c r="AA62" s="50" t="s">
        <v>3</v>
      </c>
      <c r="AB62" s="3"/>
    </row>
    <row r="63" spans="1:36" ht="5" customHeight="1" thickTop="1" x14ac:dyDescent="0.2">
      <c r="A63" s="22"/>
      <c r="B63" s="23"/>
      <c r="C63" s="51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52"/>
      <c r="Q63" s="52"/>
      <c r="R63" s="52"/>
      <c r="S63" s="52"/>
      <c r="T63" s="24"/>
      <c r="U63" s="24"/>
      <c r="V63" s="24"/>
      <c r="W63" s="24"/>
      <c r="X63" s="53"/>
      <c r="Y63" s="53"/>
      <c r="Z63" s="53"/>
      <c r="AA63" s="21"/>
      <c r="AB63" s="3"/>
    </row>
    <row r="64" spans="1:36" ht="8.25" customHeight="1" x14ac:dyDescent="0.2">
      <c r="A64" s="15"/>
      <c r="B64" s="3"/>
      <c r="C64" s="5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49"/>
      <c r="Q64" s="3"/>
      <c r="R64" s="3"/>
      <c r="S64" s="3"/>
      <c r="T64" s="3"/>
      <c r="U64" s="3"/>
      <c r="V64" s="3"/>
      <c r="W64" s="3"/>
      <c r="X64" s="55"/>
      <c r="Y64" s="55"/>
      <c r="Z64" s="55"/>
      <c r="AA64" s="56"/>
      <c r="AB64" s="3"/>
    </row>
    <row r="65" spans="1:28" ht="16" x14ac:dyDescent="0.2">
      <c r="A65" s="75" t="s">
        <v>7</v>
      </c>
      <c r="B65" s="75"/>
      <c r="C65" s="75"/>
      <c r="D65" s="8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3"/>
    </row>
    <row r="66" spans="1:28" ht="8" customHeight="1" x14ac:dyDescent="0.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3"/>
      <c r="U66" s="3"/>
      <c r="V66" s="3"/>
      <c r="W66" s="3"/>
      <c r="X66" s="3"/>
      <c r="Y66" s="3"/>
      <c r="Z66" s="3"/>
      <c r="AA66" s="3"/>
      <c r="AB66" s="3"/>
    </row>
    <row r="67" spans="1:28" ht="16" x14ac:dyDescent="0.2">
      <c r="A67" s="75" t="s">
        <v>8</v>
      </c>
      <c r="B67" s="75"/>
      <c r="C67" s="75"/>
      <c r="D67" s="8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3"/>
    </row>
    <row r="68" spans="1:28" ht="8" customHeight="1" x14ac:dyDescent="0.1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3"/>
      <c r="U68" s="3"/>
      <c r="V68" s="3"/>
      <c r="W68" s="3"/>
      <c r="X68" s="3"/>
      <c r="Y68" s="3"/>
      <c r="Z68" s="3"/>
      <c r="AA68" s="3"/>
      <c r="AB68" s="3"/>
    </row>
    <row r="69" spans="1:28" ht="16" x14ac:dyDescent="0.2">
      <c r="A69" s="75" t="s">
        <v>45</v>
      </c>
      <c r="B69" s="75"/>
      <c r="C69" s="75"/>
      <c r="D69" s="8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3"/>
    </row>
    <row r="70" spans="1:28" ht="8" customHeight="1" x14ac:dyDescent="0.1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3"/>
      <c r="U70" s="3"/>
      <c r="V70" s="3"/>
      <c r="W70" s="3"/>
      <c r="X70" s="3"/>
      <c r="Y70" s="3"/>
      <c r="Z70" s="3"/>
      <c r="AA70" s="3"/>
      <c r="AB70" s="3"/>
    </row>
    <row r="71" spans="1:28" ht="16" x14ac:dyDescent="0.2">
      <c r="A71" s="75" t="s">
        <v>9</v>
      </c>
      <c r="B71" s="75"/>
      <c r="C71" s="75"/>
      <c r="D71" s="8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3"/>
    </row>
    <row r="72" spans="1:28" ht="8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x14ac:dyDescent="0.15">
      <c r="A73" s="75" t="s">
        <v>10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</row>
    <row r="74" spans="1:28" x14ac:dyDescent="0.15">
      <c r="A74" s="75" t="s">
        <v>19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x14ac:dyDescent="0.15">
      <c r="A76" s="81"/>
      <c r="B76" s="81"/>
      <c r="C76" s="81"/>
      <c r="D76" s="80"/>
      <c r="E76" s="80"/>
      <c r="F76" s="80"/>
      <c r="G76" s="80"/>
      <c r="H76" s="80"/>
      <c r="I76" s="80"/>
      <c r="J76" s="80"/>
      <c r="K76" s="80"/>
      <c r="L76" s="80"/>
      <c r="M76" s="3"/>
      <c r="N76" s="3"/>
      <c r="O76" s="71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3"/>
    </row>
    <row r="77" spans="1:28" x14ac:dyDescent="0.15">
      <c r="A77" s="73" t="s">
        <v>11</v>
      </c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3"/>
      <c r="N77" s="3"/>
      <c r="O77" s="73" t="s">
        <v>12</v>
      </c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3"/>
    </row>
    <row r="78" spans="1:28" ht="7.5" customHeight="1" x14ac:dyDescent="0.1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3"/>
    </row>
    <row r="79" spans="1:28" x14ac:dyDescent="0.15">
      <c r="A79" s="58" t="s">
        <v>14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3"/>
    </row>
    <row r="80" spans="1:28" x14ac:dyDescent="0.15">
      <c r="A80" s="4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3"/>
    </row>
    <row r="81" spans="1:28" x14ac:dyDescent="0.15">
      <c r="A81" s="8" t="s">
        <v>13</v>
      </c>
      <c r="B81" s="3"/>
      <c r="C81" s="3"/>
      <c r="D81" s="3"/>
      <c r="E81" s="79"/>
      <c r="F81" s="79"/>
      <c r="G81" s="79"/>
      <c r="H81" s="79"/>
      <c r="I81" s="79"/>
      <c r="J81" s="79"/>
      <c r="K81" s="79"/>
      <c r="L81" s="59" t="s">
        <v>3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20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3"/>
    </row>
    <row r="83" spans="1:28" ht="13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77" t="s">
        <v>46</v>
      </c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3"/>
    </row>
  </sheetData>
  <sheetProtection algorithmName="SHA-512" hashValue="Gx29bvuJbIxjil1gTvOXReH06c9ChBqTbZGJioToSTUMtgtWaa7p+BTcw0X5mbOdanfs9IN4TwH+tGj1vh7l0Q==" saltValue="41ZFkQWWY5zouyf0fE65/w==" spinCount="100000" sheet="1" scenarios="1" selectLockedCells="1"/>
  <mergeCells count="100">
    <mergeCell ref="X49:Z49"/>
    <mergeCell ref="T57:U57"/>
    <mergeCell ref="F55:H55"/>
    <mergeCell ref="X57:Z57"/>
    <mergeCell ref="X42:Z42"/>
    <mergeCell ref="T56:U56"/>
    <mergeCell ref="T42:U42"/>
    <mergeCell ref="C47:AA47"/>
    <mergeCell ref="C45:V45"/>
    <mergeCell ref="X45:Z45"/>
    <mergeCell ref="N26:S26"/>
    <mergeCell ref="V26:W26"/>
    <mergeCell ref="L35:V35"/>
    <mergeCell ref="X31:Z31"/>
    <mergeCell ref="T40:U40"/>
    <mergeCell ref="C38:V38"/>
    <mergeCell ref="L33:V33"/>
    <mergeCell ref="V31:W31"/>
    <mergeCell ref="G31:K31"/>
    <mergeCell ref="G35:K35"/>
    <mergeCell ref="C26:M26"/>
    <mergeCell ref="A1:AA1"/>
    <mergeCell ref="A2:AA2"/>
    <mergeCell ref="O5:AA5"/>
    <mergeCell ref="C5:J5"/>
    <mergeCell ref="A5:B5"/>
    <mergeCell ref="L5:N5"/>
    <mergeCell ref="A3:AA3"/>
    <mergeCell ref="C6:J6"/>
    <mergeCell ref="E8:AA8"/>
    <mergeCell ref="X12:AA12"/>
    <mergeCell ref="G10:L10"/>
    <mergeCell ref="X10:AA10"/>
    <mergeCell ref="A8:C8"/>
    <mergeCell ref="A10:E10"/>
    <mergeCell ref="N10:W10"/>
    <mergeCell ref="O6:AA6"/>
    <mergeCell ref="X19:Z19"/>
    <mergeCell ref="V12:W12"/>
    <mergeCell ref="A15:W15"/>
    <mergeCell ref="C18:P18"/>
    <mergeCell ref="V25:W25"/>
    <mergeCell ref="G12:L12"/>
    <mergeCell ref="C25:M25"/>
    <mergeCell ref="T25:U25"/>
    <mergeCell ref="U23:Z23"/>
    <mergeCell ref="Q23:T23"/>
    <mergeCell ref="M23:N23"/>
    <mergeCell ref="X25:Z25"/>
    <mergeCell ref="N25:S25"/>
    <mergeCell ref="X60:Z60"/>
    <mergeCell ref="A69:C69"/>
    <mergeCell ref="T41:U41"/>
    <mergeCell ref="X26:Z26"/>
    <mergeCell ref="L57:O57"/>
    <mergeCell ref="L56:O56"/>
    <mergeCell ref="P55:S55"/>
    <mergeCell ref="P58:S58"/>
    <mergeCell ref="D40:S40"/>
    <mergeCell ref="D41:S41"/>
    <mergeCell ref="D42:S42"/>
    <mergeCell ref="I58:K58"/>
    <mergeCell ref="P57:S57"/>
    <mergeCell ref="I55:K55"/>
    <mergeCell ref="C46:V46"/>
    <mergeCell ref="F58:H58"/>
    <mergeCell ref="L58:O58"/>
    <mergeCell ref="P56:S56"/>
    <mergeCell ref="T55:U55"/>
    <mergeCell ref="C22:I22"/>
    <mergeCell ref="G33:K33"/>
    <mergeCell ref="L31:T31"/>
    <mergeCell ref="F57:H57"/>
    <mergeCell ref="I57:K57"/>
    <mergeCell ref="L55:O55"/>
    <mergeCell ref="T26:U26"/>
    <mergeCell ref="I54:K54"/>
    <mergeCell ref="L54:O54"/>
    <mergeCell ref="P54:S54"/>
    <mergeCell ref="F54:H54"/>
    <mergeCell ref="F56:H56"/>
    <mergeCell ref="I56:K56"/>
    <mergeCell ref="N83:AA83"/>
    <mergeCell ref="N82:AA82"/>
    <mergeCell ref="A73:AB73"/>
    <mergeCell ref="A74:L74"/>
    <mergeCell ref="A77:L77"/>
    <mergeCell ref="E81:K81"/>
    <mergeCell ref="D76:L76"/>
    <mergeCell ref="A76:C76"/>
    <mergeCell ref="X62:Z62"/>
    <mergeCell ref="O76:AA76"/>
    <mergeCell ref="O77:AA77"/>
    <mergeCell ref="E67:AA67"/>
    <mergeCell ref="A65:C65"/>
    <mergeCell ref="E69:AA69"/>
    <mergeCell ref="E65:AA65"/>
    <mergeCell ref="A71:C71"/>
    <mergeCell ref="E71:AA71"/>
    <mergeCell ref="A67:C67"/>
  </mergeCells>
  <phoneticPr fontId="0" type="noConversion"/>
  <printOptions horizontalCentered="1"/>
  <pageMargins left="0.6692913385826772" right="0.62992125984251968" top="0.51181102362204722" bottom="0.19685039370078741" header="0.51181102362204722" footer="0"/>
  <pageSetup paperSize="9" scale="88" orientation="portrait" horizontalDpi="4294967294" verticalDpi="4294967294"/>
  <headerFooter alignWithMargins="0">
    <oddFooter>&amp;L&amp;"Arial,Fett"&amp;6HDP-Reisekosten-Abrechnung, 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Reisek.m.Tagegeld</vt:lpstr>
      <vt:lpstr>Reisek.m.Tagegeld!Druckbereich</vt:lpstr>
    </vt:vector>
  </TitlesOfParts>
  <Company>Organisation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Schwerbel, Albert</dc:creator>
  <cp:lastModifiedBy>Kai Birkmann</cp:lastModifiedBy>
  <cp:lastPrinted>2016-01-09T14:59:41Z</cp:lastPrinted>
  <dcterms:created xsi:type="dcterms:W3CDTF">2002-06-04T10:18:20Z</dcterms:created>
  <dcterms:modified xsi:type="dcterms:W3CDTF">2025-07-17T13:27:00Z</dcterms:modified>
</cp:coreProperties>
</file>